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<sst xmlns="http://schemas.openxmlformats.org/spreadsheetml/2006/main" count="133" uniqueCount="69">
  <si>
    <t>工事費内訳書</t>
  </si>
  <si>
    <t>住　　　　所</t>
  </si>
  <si>
    <t>商号又は名称</t>
  </si>
  <si>
    <t>代 表 者 名</t>
  </si>
  <si>
    <t>工 事 名</t>
  </si>
  <si>
    <t>Ｒ４三土　中尾地すべり　三・西祖谷中尾　地下水排除工事（担い手確保型）（難工事評価型）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</si>
  <si>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</si>
  <si>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</si>
  <si>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</si>
  <si>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</si>
  <si>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</si>
  <si>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</si>
  <si>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
　１号集水井</t>
  </si>
  <si>
    <t>式</t>
  </si>
  <si>
    <t>地下水排除工
　集水ﾎﾞｰﾘﾝｸﾞ</t>
  </si>
  <si>
    <t>集排水ﾎﾞｰﾘﾝｸﾞ工</t>
  </si>
  <si>
    <t>ﾎﾞｰﾘﾝｸﾞ</t>
  </si>
  <si>
    <t>m</t>
  </si>
  <si>
    <t>保孔管</t>
  </si>
  <si>
    <t>ﾎﾞｰﾘﾝｸﾞ仮設機材</t>
  </si>
  <si>
    <t>回</t>
  </si>
  <si>
    <t>流路
　2号水路(上流)</t>
  </si>
  <si>
    <t>砂防土工</t>
  </si>
  <si>
    <t>掘削工</t>
  </si>
  <si>
    <t xml:space="preserve">掘削　</t>
  </si>
  <si>
    <t>m3</t>
  </si>
  <si>
    <t xml:space="preserve">土砂等運搬　</t>
  </si>
  <si>
    <t>盛土工</t>
  </si>
  <si>
    <t xml:space="preserve">盛土(発生土)　</t>
  </si>
  <si>
    <t>法面整形工</t>
  </si>
  <si>
    <t xml:space="preserve">法面整形(切土部)　</t>
  </si>
  <si>
    <t>m2</t>
  </si>
  <si>
    <t xml:space="preserve">法面整形(盛土部)　</t>
  </si>
  <si>
    <t>流路護岸工</t>
  </si>
  <si>
    <t>作業土工</t>
  </si>
  <si>
    <t xml:space="preserve">床掘り　</t>
  </si>
  <si>
    <t xml:space="preserve">埋戻し　</t>
  </si>
  <si>
    <t>ｺﾝｸﾘｰﾄ擁壁工
　水路工</t>
  </si>
  <si>
    <t xml:space="preserve">基礎材　</t>
  </si>
  <si>
    <t xml:space="preserve">ｺﾝｸﾘｰﾄ　</t>
  </si>
  <si>
    <t xml:space="preserve">目地板　</t>
  </si>
  <si>
    <t xml:space="preserve">型枠　</t>
  </si>
  <si>
    <t xml:space="preserve">裏込め材　</t>
  </si>
  <si>
    <t xml:space="preserve">平張ｺﾝｸﾘｰﾄ　</t>
  </si>
  <si>
    <t>ｺﾝｸﾘｰﾄ擁壁工
　取付護岸工</t>
  </si>
  <si>
    <t>ｺﾝｸﾘｰﾄ擁壁工
　集水桝</t>
  </si>
  <si>
    <t xml:space="preserve">均しｺﾝｸﾘｰﾄ　</t>
  </si>
  <si>
    <t xml:space="preserve">鉄筋　</t>
  </si>
  <si>
    <t>t</t>
  </si>
  <si>
    <t>足掛金具</t>
  </si>
  <si>
    <t>個</t>
  </si>
  <si>
    <t>ｺﾝｸﾘｰﾄ擁壁工
　帯工</t>
  </si>
  <si>
    <t>仮設工</t>
  </si>
  <si>
    <t xml:space="preserve">運搬設備工　</t>
  </si>
  <si>
    <t>ﾓﾉﾚｰﾙ架設･撤去</t>
  </si>
  <si>
    <t>基</t>
  </si>
  <si>
    <t>ﾓﾉﾚｰﾙ資機材</t>
  </si>
  <si>
    <t>ﾓﾉﾚｰﾙ運転</t>
  </si>
  <si>
    <t>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</si>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</sst>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361.0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189.0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550.0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 t="s">
        <v>21</v>
      </c>
      <c r="B17" s="11"/>
      <c r="C17" s="11"/>
      <c r="D17" s="11"/>
      <c r="E17" s="12" t="s">
        <v>13</v>
      </c>
      <c r="F17" s="13" t="n">
        <v>1.0</v>
      </c>
      <c r="G17" s="15">
        <f>G18+G28+G56</f>
      </c>
      <c r="I17" s="17" t="n">
        <v>8.0</v>
      </c>
      <c r="J17" s="18" t="n">
        <v>1.0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G19+G22+G25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40.0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25</v>
      </c>
      <c r="F21" s="13" t="n">
        <v>30.0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27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28</v>
      </c>
      <c r="E23" s="12" t="s">
        <v>25</v>
      </c>
      <c r="F23" s="13" t="n">
        <v>30.0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25</v>
      </c>
      <c r="F24" s="13" t="n">
        <v>20.0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29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30</v>
      </c>
      <c r="E26" s="12" t="s">
        <v>31</v>
      </c>
      <c r="F26" s="13" t="n">
        <v>20.0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31</v>
      </c>
      <c r="F27" s="13" t="n">
        <v>20.0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33</v>
      </c>
      <c r="C28" s="11"/>
      <c r="D28" s="11"/>
      <c r="E28" s="12" t="s">
        <v>13</v>
      </c>
      <c r="F28" s="13" t="n">
        <v>1.0</v>
      </c>
      <c r="G28" s="15">
        <f>G29+G33+G40+G46+G53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34</v>
      </c>
      <c r="D29" s="11"/>
      <c r="E29" s="12" t="s">
        <v>13</v>
      </c>
      <c r="F29" s="13" t="n">
        <v>1.0</v>
      </c>
      <c r="G29" s="15">
        <f>G30+G31+G32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35</v>
      </c>
      <c r="E30" s="12" t="s">
        <v>25</v>
      </c>
      <c r="F30" s="13" t="n">
        <v>80.0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25</v>
      </c>
      <c r="F31" s="13" t="n">
        <v>10.0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36</v>
      </c>
      <c r="E32" s="12" t="s">
        <v>25</v>
      </c>
      <c r="F32" s="13" t="n">
        <v>20.0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37</v>
      </c>
      <c r="D33" s="11"/>
      <c r="E33" s="12" t="s">
        <v>13</v>
      </c>
      <c r="F33" s="13" t="n">
        <v>1.0</v>
      </c>
      <c r="G33" s="15">
        <f>G34+G35+G36+G37+G38+G39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38</v>
      </c>
      <c r="E34" s="12" t="s">
        <v>31</v>
      </c>
      <c r="F34" s="13" t="n">
        <v>46.0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39</v>
      </c>
      <c r="E35" s="12" t="s">
        <v>25</v>
      </c>
      <c r="F35" s="13" t="n">
        <v>17.0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40</v>
      </c>
      <c r="E36" s="12" t="s">
        <v>31</v>
      </c>
      <c r="F36" s="13" t="n">
        <v>2.0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41</v>
      </c>
      <c r="E37" s="12" t="s">
        <v>31</v>
      </c>
      <c r="F37" s="13" t="n">
        <v>100.0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42</v>
      </c>
      <c r="E38" s="12" t="s">
        <v>25</v>
      </c>
      <c r="F38" s="13" t="n">
        <v>7.0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43</v>
      </c>
      <c r="E39" s="12" t="s">
        <v>17</v>
      </c>
      <c r="F39" s="13" t="n">
        <v>31.0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44</v>
      </c>
      <c r="D40" s="11"/>
      <c r="E40" s="12" t="s">
        <v>13</v>
      </c>
      <c r="F40" s="13" t="n">
        <v>1.0</v>
      </c>
      <c r="G40" s="15">
        <f>G41+G42+G43+G44+G45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38</v>
      </c>
      <c r="E41" s="12" t="s">
        <v>31</v>
      </c>
      <c r="F41" s="13" t="n">
        <v>11.0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39</v>
      </c>
      <c r="E42" s="12" t="s">
        <v>25</v>
      </c>
      <c r="F42" s="13" t="n">
        <v>7.0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40</v>
      </c>
      <c r="E43" s="12" t="s">
        <v>31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41</v>
      </c>
      <c r="E44" s="12" t="s">
        <v>31</v>
      </c>
      <c r="F44" s="13" t="n">
        <v>28.0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42</v>
      </c>
      <c r="E45" s="12" t="s">
        <v>25</v>
      </c>
      <c r="F45" s="13" t="n">
        <v>2.0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45</v>
      </c>
      <c r="D46" s="11"/>
      <c r="E46" s="12" t="s">
        <v>13</v>
      </c>
      <c r="F46" s="13" t="n">
        <v>1.0</v>
      </c>
      <c r="G46" s="15">
        <f>G47+G48+G49+G50+G51+G52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38</v>
      </c>
      <c r="E47" s="12" t="s">
        <v>31</v>
      </c>
      <c r="F47" s="13" t="n">
        <v>8.0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46</v>
      </c>
      <c r="E48" s="12" t="s">
        <v>31</v>
      </c>
      <c r="F48" s="13" t="n">
        <v>8.0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39</v>
      </c>
      <c r="E49" s="12" t="s">
        <v>25</v>
      </c>
      <c r="F49" s="13" t="n">
        <v>5.0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47</v>
      </c>
      <c r="E50" s="12" t="s">
        <v>48</v>
      </c>
      <c r="F50" s="14" t="n">
        <v>0.12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41</v>
      </c>
      <c r="E51" s="12" t="s">
        <v>31</v>
      </c>
      <c r="F51" s="13" t="n">
        <v>24.0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49</v>
      </c>
      <c r="E52" s="12" t="s">
        <v>50</v>
      </c>
      <c r="F52" s="13" t="n">
        <v>2.0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 t="s">
        <v>51</v>
      </c>
      <c r="D53" s="11"/>
      <c r="E53" s="12" t="s">
        <v>13</v>
      </c>
      <c r="F53" s="13" t="n">
        <v>1.0</v>
      </c>
      <c r="G53" s="15">
        <f>G54+G55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39</v>
      </c>
      <c r="E54" s="12" t="s">
        <v>25</v>
      </c>
      <c r="F54" s="13" t="n">
        <v>7.0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41</v>
      </c>
      <c r="E55" s="12" t="s">
        <v>31</v>
      </c>
      <c r="F55" s="13" t="n">
        <v>31.0</v>
      </c>
      <c r="G55" s="16"/>
      <c r="I55" s="17" t="n">
        <v>46.0</v>
      </c>
      <c r="J55" s="18" t="n">
        <v>4.0</v>
      </c>
    </row>
    <row r="56" ht="42.0" customHeight="true">
      <c r="A56" s="10"/>
      <c r="B56" s="11" t="s">
        <v>52</v>
      </c>
      <c r="C56" s="11"/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2.0</v>
      </c>
    </row>
    <row r="57" ht="42.0" customHeight="true">
      <c r="A57" s="10"/>
      <c r="B57" s="11"/>
      <c r="C57" s="11" t="s">
        <v>53</v>
      </c>
      <c r="D57" s="11"/>
      <c r="E57" s="12" t="s">
        <v>13</v>
      </c>
      <c r="F57" s="13" t="n">
        <v>1.0</v>
      </c>
      <c r="G57" s="15">
        <f>G58+G59+G60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54</v>
      </c>
      <c r="E58" s="12" t="s">
        <v>55</v>
      </c>
      <c r="F58" s="13" t="n">
        <v>1.0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56</v>
      </c>
      <c r="E59" s="12" t="s">
        <v>13</v>
      </c>
      <c r="F59" s="13" t="n">
        <v>1.0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57</v>
      </c>
      <c r="E60" s="12" t="s">
        <v>58</v>
      </c>
      <c r="F60" s="13" t="n">
        <v>5.0</v>
      </c>
      <c r="G60" s="16"/>
      <c r="I60" s="17" t="n">
        <v>51.0</v>
      </c>
      <c r="J60" s="18" t="n">
        <v>4.0</v>
      </c>
    </row>
    <row r="61" ht="42.0" customHeight="true">
      <c r="A61" s="10" t="s">
        <v>59</v>
      </c>
      <c r="B61" s="11"/>
      <c r="C61" s="11"/>
      <c r="D61" s="11"/>
      <c r="E61" s="12" t="s">
        <v>13</v>
      </c>
      <c r="F61" s="13" t="n">
        <v>1.0</v>
      </c>
      <c r="G61" s="15">
        <f>G11+G18+G28+G56</f>
      </c>
      <c r="I61" s="17" t="n">
        <v>52.0</v>
      </c>
      <c r="J61" s="18" t="n">
        <v>20.0</v>
      </c>
    </row>
    <row r="62" ht="42.0" customHeight="true">
      <c r="A62" s="10" t="s">
        <v>60</v>
      </c>
      <c r="B62" s="11"/>
      <c r="C62" s="11"/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200.0</v>
      </c>
    </row>
    <row r="63" ht="42.0" customHeight="true">
      <c r="A63" s="10"/>
      <c r="B63" s="11" t="s">
        <v>61</v>
      </c>
      <c r="C63" s="11"/>
      <c r="D63" s="11"/>
      <c r="E63" s="12" t="s">
        <v>13</v>
      </c>
      <c r="F63" s="13" t="n">
        <v>1.0</v>
      </c>
      <c r="G63" s="16"/>
      <c r="I63" s="17" t="n">
        <v>54.0</v>
      </c>
      <c r="J63" s="18"/>
    </row>
    <row r="64" ht="42.0" customHeight="true">
      <c r="A64" s="10" t="s">
        <v>62</v>
      </c>
      <c r="B64" s="11"/>
      <c r="C64" s="11"/>
      <c r="D64" s="11"/>
      <c r="E64" s="12" t="s">
        <v>13</v>
      </c>
      <c r="F64" s="13" t="n">
        <v>1.0</v>
      </c>
      <c r="G64" s="15">
        <f>G61+G62</f>
      </c>
      <c r="I64" s="17" t="n">
        <v>55.0</v>
      </c>
      <c r="J64" s="18"/>
    </row>
    <row r="65" ht="42.0" customHeight="true">
      <c r="A65" s="10"/>
      <c r="B65" s="11" t="s">
        <v>63</v>
      </c>
      <c r="C65" s="11"/>
      <c r="D65" s="11"/>
      <c r="E65" s="12" t="s">
        <v>13</v>
      </c>
      <c r="F65" s="13" t="n">
        <v>1.0</v>
      </c>
      <c r="G65" s="16"/>
      <c r="I65" s="17" t="n">
        <v>56.0</v>
      </c>
      <c r="J65" s="18" t="n">
        <v>210.0</v>
      </c>
    </row>
    <row r="66" ht="42.0" customHeight="true">
      <c r="A66" s="10" t="s">
        <v>64</v>
      </c>
      <c r="B66" s="11"/>
      <c r="C66" s="11"/>
      <c r="D66" s="11"/>
      <c r="E66" s="12" t="s">
        <v>13</v>
      </c>
      <c r="F66" s="13" t="n">
        <v>1.0</v>
      </c>
      <c r="G66" s="15">
        <f>G61+G62+G65</f>
      </c>
      <c r="I66" s="17" t="n">
        <v>57.0</v>
      </c>
      <c r="J66" s="18"/>
    </row>
    <row r="67" ht="42.0" customHeight="true">
      <c r="A67" s="10"/>
      <c r="B67" s="11" t="s">
        <v>65</v>
      </c>
      <c r="C67" s="11"/>
      <c r="D67" s="11"/>
      <c r="E67" s="12" t="s">
        <v>13</v>
      </c>
      <c r="F67" s="13" t="n">
        <v>1.0</v>
      </c>
      <c r="G67" s="16"/>
      <c r="I67" s="17" t="n">
        <v>58.0</v>
      </c>
      <c r="J67" s="18" t="n">
        <v>220.0</v>
      </c>
    </row>
    <row r="68" ht="42.0" customHeight="true">
      <c r="A68" s="10" t="s">
        <v>66</v>
      </c>
      <c r="B68" s="11"/>
      <c r="C68" s="11"/>
      <c r="D68" s="11"/>
      <c r="E68" s="12" t="s">
        <v>13</v>
      </c>
      <c r="F68" s="13" t="n">
        <v>1.0</v>
      </c>
      <c r="G68" s="15">
        <f>G66+G67</f>
      </c>
      <c r="I68" s="17" t="n">
        <v>59.0</v>
      </c>
      <c r="J68" s="18" t="n">
        <v>30.0</v>
      </c>
    </row>
    <row r="69" ht="42.0" customHeight="true">
      <c r="A69" s="19" t="s">
        <v>67</v>
      </c>
      <c r="B69" s="20"/>
      <c r="C69" s="20"/>
      <c r="D69" s="20"/>
      <c r="E69" s="21" t="s">
        <v>68</v>
      </c>
      <c r="F69" s="22" t="s">
        <v>68</v>
      </c>
      <c r="G69" s="24">
        <f>G68</f>
      </c>
      <c r="I69" s="26" t="n">
        <v>60.0</v>
      </c>
      <c r="J6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A17:D17"/>
    <mergeCell ref="B18:D18"/>
    <mergeCell ref="C19:D19"/>
    <mergeCell ref="D20"/>
    <mergeCell ref="D21"/>
    <mergeCell ref="C22:D22"/>
    <mergeCell ref="D23"/>
    <mergeCell ref="D24"/>
    <mergeCell ref="C25:D25"/>
    <mergeCell ref="D26"/>
    <mergeCell ref="D27"/>
    <mergeCell ref="B28:D28"/>
    <mergeCell ref="C29:D29"/>
    <mergeCell ref="D30"/>
    <mergeCell ref="D31"/>
    <mergeCell ref="D32"/>
    <mergeCell ref="C33:D33"/>
    <mergeCell ref="D34"/>
    <mergeCell ref="D35"/>
    <mergeCell ref="D36"/>
    <mergeCell ref="D37"/>
    <mergeCell ref="D38"/>
    <mergeCell ref="D39"/>
    <mergeCell ref="C40:D40"/>
    <mergeCell ref="D41"/>
    <mergeCell ref="D42"/>
    <mergeCell ref="D43"/>
    <mergeCell ref="D44"/>
    <mergeCell ref="D45"/>
    <mergeCell ref="C46:D46"/>
    <mergeCell ref="D47"/>
    <mergeCell ref="D48"/>
    <mergeCell ref="D49"/>
    <mergeCell ref="D50"/>
    <mergeCell ref="D51"/>
    <mergeCell ref="D52"/>
    <mergeCell ref="C53:D53"/>
    <mergeCell ref="D54"/>
    <mergeCell ref="D55"/>
    <mergeCell ref="B56:D56"/>
    <mergeCell ref="C57:D57"/>
    <mergeCell ref="D58"/>
    <mergeCell ref="D59"/>
    <mergeCell ref="D60"/>
    <mergeCell ref="A61:D61"/>
    <mergeCell ref="A62:D62"/>
    <mergeCell ref="B63:D63"/>
    <mergeCell ref="A64:D64"/>
    <mergeCell ref="B65:D65"/>
    <mergeCell ref="A66:D66"/>
    <mergeCell ref="B67:D67"/>
    <mergeCell ref="A68:D68"/>
    <mergeCell ref="A69:D6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2022-11-03T23:27:55Z</dcterms:created>
  <dc:creator>Apache POI</dc:creator>
</cp:coreProperties>
</file>